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aMungai\Desktop\Edmonton Convention Centre\Tradeshows\"/>
    </mc:Choice>
  </mc:AlternateContent>
  <xr:revisionPtr revIDLastSave="0" documentId="13_ncr:1_{25F48368-F40F-45BA-A4A0-DA625E3FE5CC}" xr6:coauthVersionLast="47" xr6:coauthVersionMax="47" xr10:uidLastSave="{00000000-0000-0000-0000-000000000000}"/>
  <workbookProtection workbookAlgorithmName="SHA-512" workbookHashValue="ZPdiB9IbLXllh6ngesEVWTxoID85Rp+jHLGVzL6xvpji6U8cdkKLTmAiNbld4CdgcQKEsBrVDGVpwOzfUFVKpQ==" workbookSaltValue="Ct4M2Zw7kXdkCdTeX7IJ9w==" workbookSpinCount="100000" lockStructure="1"/>
  <bookViews>
    <workbookView xWindow="-120" yWindow="-120" windowWidth="29040" windowHeight="15225" xr2:uid="{0AB28731-BA0D-410E-AA62-26D5A89CEF06}"/>
  </bookViews>
  <sheets>
    <sheet name="Sheet1" sheetId="1" r:id="rId1"/>
  </sheets>
  <definedNames>
    <definedName name="_xlnm.Print_Area" localSheetId="0">Sheet1!$A$1:$H$47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32" i="1"/>
  <c r="H33" i="1"/>
  <c r="H36" i="1"/>
  <c r="H35" i="1"/>
  <c r="H31" i="1"/>
  <c r="H30" i="1"/>
  <c r="H29" i="1"/>
  <c r="H28" i="1"/>
  <c r="H27" i="1"/>
  <c r="H25" i="1"/>
  <c r="H24" i="1"/>
  <c r="H39" i="1" l="1"/>
  <c r="H42" i="1" l="1"/>
  <c r="H43" i="1" s="1"/>
  <c r="H44" i="1" s="1"/>
  <c r="H45" i="1" s="1"/>
</calcChain>
</file>

<file path=xl/sharedStrings.xml><?xml version="1.0" encoding="utf-8"?>
<sst xmlns="http://schemas.openxmlformats.org/spreadsheetml/2006/main" count="60" uniqueCount="58">
  <si>
    <t>Exhibitor Services - AV Order Form</t>
  </si>
  <si>
    <t>COMPANY:</t>
  </si>
  <si>
    <t>STREET:</t>
  </si>
  <si>
    <t>CITY:</t>
  </si>
  <si>
    <t>PROV / STATE:</t>
  </si>
  <si>
    <t>POSTAL/ZIP:</t>
  </si>
  <si>
    <t>E-MAIL:</t>
  </si>
  <si>
    <t>PHONE:</t>
  </si>
  <si>
    <t>ORDERED BY:</t>
  </si>
  <si>
    <t>SHOW NAME:</t>
  </si>
  <si>
    <t>VENUE:</t>
  </si>
  <si>
    <t>BOOTH #:</t>
  </si>
  <si>
    <t>INSTALLATION DATE</t>
  </si>
  <si>
    <t>EXHIBIT START DATE:</t>
  </si>
  <si>
    <t>EXHIBIT END DATE:</t>
  </si>
  <si>
    <t>CONTACT ON-SITE</t>
  </si>
  <si>
    <t>CONTACT ON-SITE PHONE:</t>
  </si>
  <si>
    <t>TIME:</t>
  </si>
  <si>
    <t>Please carefully read the following terms &amp; conditions:</t>
  </si>
  <si>
    <t>Written Order Cancellation must be received at minimum one week propr to load-in and set-up to avoid a 1-day charge fee</t>
  </si>
  <si>
    <t>Your authorized representative must be at your booth at the specified date and time to accept delivery of the equipment.</t>
  </si>
  <si>
    <t>PAYMENT: For your privacy and security, we will call you directly for your credit card information. DO NOT SEND YOUR CREDIT CARD INFORMATION VIA E-MAIL.</t>
  </si>
  <si>
    <t>You or your authorized representative are responsible for safeguarding the equipment at all times. ENCORE does offer a Loss Damage Waiver of 4% of pre-discount rental rate</t>
  </si>
  <si>
    <t>Once form is completed in full, please e-mail it to the ENCORE representative listed above. You will then be provided with an official document which includes all applicable
charges (Delivery/Pick-Up, Set/Strike Labor, Cables &amp; Consumables, Loss Damage Waiver and GST) which will need to be signed in order to confirm use of Encore services.</t>
  </si>
  <si>
    <t>All prices are subject to applicable sales taxes. Labour rates are subjetc to change without notice during seasonal peak periods.</t>
  </si>
  <si>
    <t>Customers are required to provide their own dongles for laptop or tablet devices. A fee may apply for specialty dongle requests made onsite.</t>
  </si>
  <si>
    <t>DESCRIPTION</t>
  </si>
  <si>
    <t>QUANTITY</t>
  </si>
  <si>
    <t>DAYS</t>
  </si>
  <si>
    <t>TOTAL</t>
  </si>
  <si>
    <t>22" DELL 1080P 16:9 LCD DESKTOP MONITOR</t>
  </si>
  <si>
    <t>42" SHARP AQUOS LED/LCD MONITOR WITH STAND</t>
  </si>
  <si>
    <t>43" LG 4K UHD LED MONITOR WITH STAND</t>
  </si>
  <si>
    <t>46" SAMSUNG 1080P 16:9 LCD MONITOR WITH STAND</t>
  </si>
  <si>
    <t>49" LG 4K UHD LED MONITOR WITH STAND</t>
  </si>
  <si>
    <t>52" SHARP AQUOS LED/LCD MONITOR WITH STAND</t>
  </si>
  <si>
    <t>55" LG 4K UHD LED MONITOR WITH STAND</t>
  </si>
  <si>
    <t>65" LG 4K UHD LED MONITOR WITH STAND</t>
  </si>
  <si>
    <t>75" LG 4K LCD/LED MONITOR WITH STAND</t>
  </si>
  <si>
    <t>80" SHARP 1080P LED/LCD MONITOR WITH STAND</t>
  </si>
  <si>
    <t>FLAT SCREEN MONITOR DISPLAYS</t>
  </si>
  <si>
    <t>COMPUTERS</t>
  </si>
  <si>
    <t>DELL PRECISION 7510 LAPTOP WITH OFFICE 2019</t>
  </si>
  <si>
    <t>COMPUTER DONGLE (Mini-Display/USB-C to HDMI)</t>
  </si>
  <si>
    <t>INTERNET</t>
  </si>
  <si>
    <t>EQUIPMENT TOTAL:</t>
  </si>
  <si>
    <t>DELIVERY &amp; PICK-UP:</t>
  </si>
  <si>
    <t>SET/STRIKE LABOR:</t>
  </si>
  <si>
    <t>SUB-TOTAL</t>
  </si>
  <si>
    <t>TOTAL:</t>
  </si>
  <si>
    <t>ENCORE is a full-service Event Experience Company. If there is anything additional that you may require beyond this list, please feel free
to contact the ENCORE representative listed above for a custom solution.</t>
  </si>
  <si>
    <t>PER DAY RATE</t>
  </si>
  <si>
    <t>9.5% CABLES &amp; CONSUMABLES FEE:</t>
  </si>
  <si>
    <t>5% GST (If exempt, provide copy of exempt Letter):</t>
  </si>
  <si>
    <t>Request Internet Order From for Wi-fi Or Wired Internet</t>
  </si>
  <si>
    <t xml:space="preserve">To fill out the form, just input the QUANTITY amount and DAYS required. In the Totals, include the listed amounts for Delivery/Pick-Up and Set/Strike Labor. </t>
  </si>
  <si>
    <r>
      <t xml:space="preserve">**PLEASE ADD MANUALLY**
</t>
    </r>
    <r>
      <rPr>
        <sz val="12"/>
        <color theme="1"/>
        <rFont val="Calibri"/>
        <family val="2"/>
        <scheme val="minor"/>
      </rPr>
      <t>SET/STRIKE LABOR - $172
DELIVERY/PICK-UP FEE - $75</t>
    </r>
  </si>
  <si>
    <t xml:space="preserve">Encore Representative:  
Silva Mungai 
silva.mungai@encoreglobal.com  
+1 (780) 886-3712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</si>
</sst>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5.5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18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/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9" xfId="0" applyFill="1" applyBorder="1"/>
    <xf numFmtId="0" fontId="0" fillId="0" borderId="9" xfId="0" applyBorder="1"/>
    <xf numFmtId="0" fontId="0" fillId="0" borderId="1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64" fontId="7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/>
    </xf>
    <xf numFmtId="164" fontId="6" fillId="0" borderId="22" xfId="0" applyNumberFormat="1" applyFont="1" applyBorder="1"/>
    <xf numFmtId="164" fontId="6" fillId="0" borderId="22" xfId="0" applyNumberFormat="1" applyFont="1" applyBorder="1" applyAlignment="1">
      <alignment horizontal="center"/>
    </xf>
    <xf numFmtId="164" fontId="6" fillId="0" borderId="9" xfId="0" applyNumberFormat="1" applyFont="1" applyBorder="1"/>
    <xf numFmtId="164" fontId="7" fillId="0" borderId="9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164" fontId="6" fillId="0" borderId="9" xfId="0" applyNumberFormat="1" applyFont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8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8" fillId="0" borderId="2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18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95250</xdr:rowOff>
    </xdr:from>
    <xdr:to>
      <xdr:col>3</xdr:col>
      <xdr:colOff>95251</xdr:colOff>
      <xdr:row>0</xdr:row>
      <xdr:rowOff>522762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BDAAC5-0A16-18E3-0CCC-1BF73A048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95250"/>
          <a:ext cx="1852613" cy="427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CA90B-48DC-49DB-A47E-7D51532896E1}">
  <dimension ref="A1:H47"/>
  <sheetViews>
    <sheetView tabSelected="1" view="pageBreakPreview" zoomScale="150" zoomScaleNormal="150" zoomScaleSheetLayoutView="150" workbookViewId="0">
      <selection activeCell="F3" sqref="F3:H3"/>
    </sheetView>
  </sheetViews>
  <sheetFormatPr defaultRowHeight="15" x14ac:dyDescent="0.25"/>
  <cols>
    <col min="5" max="5" width="15.42578125" bestFit="1" customWidth="1"/>
    <col min="6" max="6" width="15.5703125" customWidth="1"/>
  </cols>
  <sheetData>
    <row r="1" spans="1:8" ht="43.5" customHeight="1" x14ac:dyDescent="0.25">
      <c r="A1" s="1"/>
      <c r="B1" s="1"/>
      <c r="C1" s="38" t="s">
        <v>0</v>
      </c>
      <c r="D1" s="38"/>
      <c r="E1" s="38"/>
      <c r="F1" s="38"/>
      <c r="G1" s="36" t="s">
        <v>57</v>
      </c>
      <c r="H1" s="37"/>
    </row>
    <row r="2" spans="1:8" ht="15" customHeight="1" thickBot="1" x14ac:dyDescent="0.3">
      <c r="A2" s="39"/>
      <c r="B2" s="39"/>
      <c r="C2" s="39"/>
      <c r="D2" s="39"/>
      <c r="E2" s="39"/>
      <c r="F2" s="39"/>
      <c r="G2" s="39"/>
      <c r="H2" s="39"/>
    </row>
    <row r="3" spans="1:8" ht="15.75" thickBot="1" x14ac:dyDescent="0.3">
      <c r="A3" s="3" t="s">
        <v>1</v>
      </c>
      <c r="B3" s="30"/>
      <c r="C3" s="31"/>
      <c r="D3" s="32"/>
      <c r="E3" s="3" t="s">
        <v>9</v>
      </c>
      <c r="F3" s="33"/>
      <c r="G3" s="34"/>
      <c r="H3" s="35"/>
    </row>
    <row r="4" spans="1:8" ht="15.75" thickBot="1" x14ac:dyDescent="0.3">
      <c r="A4" s="3" t="s">
        <v>2</v>
      </c>
      <c r="B4" s="30"/>
      <c r="C4" s="31"/>
      <c r="D4" s="32"/>
      <c r="E4" s="3" t="s">
        <v>10</v>
      </c>
      <c r="F4" s="33"/>
      <c r="G4" s="34"/>
      <c r="H4" s="35"/>
    </row>
    <row r="5" spans="1:8" ht="15.75" thickBot="1" x14ac:dyDescent="0.3">
      <c r="A5" s="3" t="s">
        <v>3</v>
      </c>
      <c r="B5" s="30"/>
      <c r="C5" s="31"/>
      <c r="D5" s="32"/>
      <c r="E5" s="3" t="s">
        <v>11</v>
      </c>
      <c r="F5" s="33"/>
      <c r="G5" s="34"/>
      <c r="H5" s="35"/>
    </row>
    <row r="6" spans="1:8" ht="15.75" thickBot="1" x14ac:dyDescent="0.3">
      <c r="A6" s="3" t="s">
        <v>4</v>
      </c>
      <c r="B6" s="30"/>
      <c r="C6" s="31"/>
      <c r="D6" s="32"/>
      <c r="E6" s="3" t="s">
        <v>12</v>
      </c>
      <c r="F6" s="13"/>
      <c r="G6" s="3" t="s">
        <v>17</v>
      </c>
      <c r="H6" s="15"/>
    </row>
    <row r="7" spans="1:8" ht="15.75" thickBot="1" x14ac:dyDescent="0.3">
      <c r="A7" s="3" t="s">
        <v>5</v>
      </c>
      <c r="B7" s="30"/>
      <c r="C7" s="31"/>
      <c r="D7" s="32"/>
      <c r="E7" s="3" t="s">
        <v>13</v>
      </c>
      <c r="F7" s="13"/>
      <c r="G7" s="3" t="s">
        <v>17</v>
      </c>
      <c r="H7" s="15"/>
    </row>
    <row r="8" spans="1:8" ht="15.75" thickBot="1" x14ac:dyDescent="0.3">
      <c r="A8" s="3" t="s">
        <v>6</v>
      </c>
      <c r="B8" s="30"/>
      <c r="C8" s="31"/>
      <c r="D8" s="32"/>
      <c r="E8" s="3" t="s">
        <v>14</v>
      </c>
      <c r="F8" s="14"/>
      <c r="G8" s="3" t="s">
        <v>17</v>
      </c>
      <c r="H8" s="15"/>
    </row>
    <row r="9" spans="1:8" ht="15.75" thickBot="1" x14ac:dyDescent="0.3">
      <c r="A9" s="3" t="s">
        <v>7</v>
      </c>
      <c r="B9" s="30"/>
      <c r="C9" s="31"/>
      <c r="D9" s="32"/>
      <c r="E9" s="3" t="s">
        <v>15</v>
      </c>
      <c r="F9" s="33"/>
      <c r="G9" s="34"/>
      <c r="H9" s="35"/>
    </row>
    <row r="10" spans="1:8" ht="15.75" thickBot="1" x14ac:dyDescent="0.3">
      <c r="A10" s="3" t="s">
        <v>8</v>
      </c>
      <c r="B10" s="30"/>
      <c r="C10" s="31"/>
      <c r="D10" s="32"/>
      <c r="E10" s="3" t="s">
        <v>16</v>
      </c>
      <c r="F10" s="33"/>
      <c r="G10" s="34"/>
      <c r="H10" s="35"/>
    </row>
    <row r="11" spans="1:8" x14ac:dyDescent="0.25">
      <c r="A11" s="2"/>
      <c r="B11" s="1"/>
      <c r="C11" s="1"/>
      <c r="D11" s="1"/>
      <c r="E11" s="4"/>
      <c r="F11" s="1"/>
      <c r="G11" s="1"/>
      <c r="H11" s="1"/>
    </row>
    <row r="12" spans="1:8" x14ac:dyDescent="0.25">
      <c r="A12" s="41" t="s">
        <v>18</v>
      </c>
      <c r="B12" s="41"/>
      <c r="C12" s="41"/>
      <c r="D12" s="41"/>
      <c r="E12" s="41"/>
      <c r="F12" s="41"/>
      <c r="G12" s="41"/>
      <c r="H12" s="41"/>
    </row>
    <row r="13" spans="1:8" x14ac:dyDescent="0.25">
      <c r="A13" s="40" t="s">
        <v>21</v>
      </c>
      <c r="B13" s="40"/>
      <c r="C13" s="40"/>
      <c r="D13" s="40"/>
      <c r="E13" s="40"/>
      <c r="F13" s="40"/>
      <c r="G13" s="40"/>
      <c r="H13" s="40"/>
    </row>
    <row r="14" spans="1:8" x14ac:dyDescent="0.25">
      <c r="A14" s="40" t="s">
        <v>19</v>
      </c>
      <c r="B14" s="40"/>
      <c r="C14" s="40"/>
      <c r="D14" s="40"/>
      <c r="E14" s="40"/>
      <c r="F14" s="40"/>
      <c r="G14" s="40"/>
      <c r="H14" s="40"/>
    </row>
    <row r="15" spans="1:8" x14ac:dyDescent="0.25">
      <c r="A15" s="40" t="s">
        <v>20</v>
      </c>
      <c r="B15" s="40"/>
      <c r="C15" s="40"/>
      <c r="D15" s="40"/>
      <c r="E15" s="40"/>
      <c r="F15" s="40"/>
      <c r="G15" s="40"/>
      <c r="H15" s="40"/>
    </row>
    <row r="16" spans="1:8" x14ac:dyDescent="0.25">
      <c r="A16" s="40" t="s">
        <v>22</v>
      </c>
      <c r="B16" s="40"/>
      <c r="C16" s="40"/>
      <c r="D16" s="40"/>
      <c r="E16" s="40"/>
      <c r="F16" s="40"/>
      <c r="G16" s="40"/>
      <c r="H16" s="40"/>
    </row>
    <row r="17" spans="1:8" ht="22.5" customHeight="1" x14ac:dyDescent="0.25">
      <c r="A17" s="42" t="s">
        <v>23</v>
      </c>
      <c r="B17" s="42"/>
      <c r="C17" s="42"/>
      <c r="D17" s="42"/>
      <c r="E17" s="42"/>
      <c r="F17" s="42"/>
      <c r="G17" s="42"/>
      <c r="H17" s="42"/>
    </row>
    <row r="18" spans="1:8" x14ac:dyDescent="0.25">
      <c r="A18" s="40" t="s">
        <v>24</v>
      </c>
      <c r="B18" s="40"/>
      <c r="C18" s="40"/>
      <c r="D18" s="40"/>
      <c r="E18" s="40"/>
      <c r="F18" s="40"/>
      <c r="G18" s="40"/>
      <c r="H18" s="40"/>
    </row>
    <row r="19" spans="1:8" x14ac:dyDescent="0.25">
      <c r="A19" s="40" t="s">
        <v>25</v>
      </c>
      <c r="B19" s="40"/>
      <c r="C19" s="40"/>
      <c r="D19" s="40"/>
      <c r="E19" s="40"/>
      <c r="F19" s="40"/>
      <c r="G19" s="40"/>
      <c r="H19" s="40"/>
    </row>
    <row r="20" spans="1:8" ht="13.5" customHeight="1" thickBot="1" x14ac:dyDescent="0.3">
      <c r="A20" s="67" t="s">
        <v>55</v>
      </c>
      <c r="B20" s="67"/>
      <c r="C20" s="67"/>
      <c r="D20" s="67"/>
      <c r="E20" s="67"/>
      <c r="F20" s="67"/>
      <c r="G20" s="67"/>
      <c r="H20" s="67"/>
    </row>
    <row r="21" spans="1:8" x14ac:dyDescent="0.25">
      <c r="A21" s="46"/>
      <c r="B21" s="47"/>
      <c r="C21" s="47"/>
      <c r="D21" s="47"/>
      <c r="E21" s="47"/>
      <c r="F21" s="47"/>
      <c r="G21" s="47"/>
      <c r="H21" s="48"/>
    </row>
    <row r="22" spans="1:8" x14ac:dyDescent="0.25">
      <c r="A22" s="6" t="s">
        <v>27</v>
      </c>
      <c r="B22" s="49" t="s">
        <v>26</v>
      </c>
      <c r="C22" s="50"/>
      <c r="D22" s="50"/>
      <c r="E22" s="51"/>
      <c r="F22" s="7" t="s">
        <v>51</v>
      </c>
      <c r="G22" s="8" t="s">
        <v>28</v>
      </c>
      <c r="H22" s="9" t="s">
        <v>29</v>
      </c>
    </row>
    <row r="23" spans="1:8" x14ac:dyDescent="0.25">
      <c r="A23" s="10"/>
      <c r="B23" s="55" t="s">
        <v>40</v>
      </c>
      <c r="C23" s="55"/>
      <c r="D23" s="55"/>
      <c r="E23" s="56"/>
      <c r="F23" s="52"/>
      <c r="G23" s="53"/>
      <c r="H23" s="54"/>
    </row>
    <row r="24" spans="1:8" x14ac:dyDescent="0.25">
      <c r="A24" s="24"/>
      <c r="B24" s="43" t="s">
        <v>30</v>
      </c>
      <c r="C24" s="44"/>
      <c r="D24" s="44"/>
      <c r="E24" s="45"/>
      <c r="F24" s="17">
        <v>135.25</v>
      </c>
      <c r="G24" s="24"/>
      <c r="H24" s="16">
        <f t="shared" ref="H24:H31" si="0">F24*A24*G24</f>
        <v>0</v>
      </c>
    </row>
    <row r="25" spans="1:8" x14ac:dyDescent="0.25">
      <c r="A25" s="24"/>
      <c r="B25" s="43" t="s">
        <v>31</v>
      </c>
      <c r="C25" s="44"/>
      <c r="D25" s="44"/>
      <c r="E25" s="45"/>
      <c r="F25" s="17">
        <v>404.5</v>
      </c>
      <c r="G25" s="24"/>
      <c r="H25" s="16">
        <f t="shared" si="0"/>
        <v>0</v>
      </c>
    </row>
    <row r="26" spans="1:8" x14ac:dyDescent="0.25">
      <c r="A26" s="24"/>
      <c r="B26" s="43" t="s">
        <v>32</v>
      </c>
      <c r="C26" s="44"/>
      <c r="D26" s="44"/>
      <c r="E26" s="45"/>
      <c r="F26" s="17">
        <v>444.5</v>
      </c>
      <c r="G26" s="24"/>
      <c r="H26" s="16">
        <f t="shared" si="0"/>
        <v>0</v>
      </c>
    </row>
    <row r="27" spans="1:8" x14ac:dyDescent="0.25">
      <c r="A27" s="24"/>
      <c r="B27" s="43" t="s">
        <v>33</v>
      </c>
      <c r="C27" s="44"/>
      <c r="D27" s="44"/>
      <c r="E27" s="45"/>
      <c r="F27" s="17">
        <v>469.75</v>
      </c>
      <c r="G27" s="24"/>
      <c r="H27" s="16">
        <f t="shared" si="0"/>
        <v>0</v>
      </c>
    </row>
    <row r="28" spans="1:8" x14ac:dyDescent="0.25">
      <c r="A28" s="24"/>
      <c r="B28" s="43" t="s">
        <v>34</v>
      </c>
      <c r="C28" s="44"/>
      <c r="D28" s="44"/>
      <c r="E28" s="45"/>
      <c r="F28" s="17">
        <v>554.5</v>
      </c>
      <c r="G28" s="24"/>
      <c r="H28" s="16">
        <f t="shared" si="0"/>
        <v>0</v>
      </c>
    </row>
    <row r="29" spans="1:8" x14ac:dyDescent="0.25">
      <c r="A29" s="24"/>
      <c r="B29" s="43" t="s">
        <v>35</v>
      </c>
      <c r="C29" s="44"/>
      <c r="D29" s="44"/>
      <c r="E29" s="45"/>
      <c r="F29" s="17">
        <v>571</v>
      </c>
      <c r="G29" s="24"/>
      <c r="H29" s="16">
        <f t="shared" si="0"/>
        <v>0</v>
      </c>
    </row>
    <row r="30" spans="1:8" x14ac:dyDescent="0.25">
      <c r="A30" s="24"/>
      <c r="B30" s="43" t="s">
        <v>36</v>
      </c>
      <c r="C30" s="44"/>
      <c r="D30" s="44"/>
      <c r="E30" s="45"/>
      <c r="F30" s="17">
        <v>576.25</v>
      </c>
      <c r="G30" s="24"/>
      <c r="H30" s="16">
        <f t="shared" si="0"/>
        <v>0</v>
      </c>
    </row>
    <row r="31" spans="1:8" x14ac:dyDescent="0.25">
      <c r="A31" s="24"/>
      <c r="B31" s="43" t="s">
        <v>37</v>
      </c>
      <c r="C31" s="44"/>
      <c r="D31" s="44"/>
      <c r="E31" s="45"/>
      <c r="F31" s="17">
        <v>772.25</v>
      </c>
      <c r="G31" s="24"/>
      <c r="H31" s="16">
        <f t="shared" si="0"/>
        <v>0</v>
      </c>
    </row>
    <row r="32" spans="1:8" x14ac:dyDescent="0.25">
      <c r="B32" s="43" t="s">
        <v>38</v>
      </c>
      <c r="C32" s="44"/>
      <c r="D32" s="44"/>
      <c r="E32" s="45"/>
      <c r="F32" s="17">
        <v>872.25</v>
      </c>
      <c r="G32" s="24"/>
      <c r="H32" s="16">
        <f>F32*A32*G32</f>
        <v>0</v>
      </c>
    </row>
    <row r="33" spans="1:8" x14ac:dyDescent="0.25">
      <c r="A33" s="24"/>
      <c r="B33" s="43" t="s">
        <v>39</v>
      </c>
      <c r="C33" s="44"/>
      <c r="D33" s="44"/>
      <c r="E33" s="45"/>
      <c r="F33" s="17">
        <v>871.25</v>
      </c>
      <c r="G33" s="24"/>
      <c r="H33" s="16">
        <f>F33*A33*G33</f>
        <v>0</v>
      </c>
    </row>
    <row r="34" spans="1:8" x14ac:dyDescent="0.25">
      <c r="A34" s="11"/>
      <c r="B34" s="57" t="s">
        <v>41</v>
      </c>
      <c r="C34" s="57"/>
      <c r="D34" s="57"/>
      <c r="E34" s="57"/>
      <c r="F34" s="77"/>
      <c r="G34" s="78"/>
      <c r="H34" s="79"/>
    </row>
    <row r="35" spans="1:8" x14ac:dyDescent="0.25">
      <c r="A35" s="27"/>
      <c r="B35" s="76" t="s">
        <v>42</v>
      </c>
      <c r="C35" s="76"/>
      <c r="D35" s="76"/>
      <c r="E35" s="76"/>
      <c r="F35" s="18">
        <v>240</v>
      </c>
      <c r="G35" s="25"/>
      <c r="H35" s="22">
        <f>F35*A35*G35</f>
        <v>0</v>
      </c>
    </row>
    <row r="36" spans="1:8" x14ac:dyDescent="0.25">
      <c r="A36" s="28"/>
      <c r="B36" s="80" t="s">
        <v>43</v>
      </c>
      <c r="C36" s="80"/>
      <c r="D36" s="80"/>
      <c r="E36" s="80"/>
      <c r="F36" s="20">
        <v>20</v>
      </c>
      <c r="G36" s="26"/>
      <c r="H36" s="23">
        <f>F36*A36*G36</f>
        <v>0</v>
      </c>
    </row>
    <row r="37" spans="1:8" x14ac:dyDescent="0.25">
      <c r="A37" s="11"/>
      <c r="B37" s="57" t="s">
        <v>44</v>
      </c>
      <c r="C37" s="57"/>
      <c r="D37" s="57"/>
      <c r="E37" s="57"/>
      <c r="F37" s="58"/>
      <c r="G37" s="59"/>
      <c r="H37" s="60"/>
    </row>
    <row r="38" spans="1:8" x14ac:dyDescent="0.25">
      <c r="A38" s="12"/>
      <c r="B38" s="72" t="s">
        <v>54</v>
      </c>
      <c r="C38" s="73"/>
      <c r="D38" s="73"/>
      <c r="E38" s="74"/>
      <c r="F38" s="12"/>
      <c r="G38" s="12"/>
      <c r="H38" s="12"/>
    </row>
    <row r="39" spans="1:8" x14ac:dyDescent="0.25">
      <c r="A39" s="63" t="s">
        <v>56</v>
      </c>
      <c r="B39" s="64"/>
      <c r="C39" s="64"/>
      <c r="D39" s="64"/>
      <c r="E39" s="64"/>
      <c r="F39" s="75" t="s">
        <v>45</v>
      </c>
      <c r="G39" s="75"/>
      <c r="H39" s="21">
        <f>SUM(H24:H36)</f>
        <v>0</v>
      </c>
    </row>
    <row r="40" spans="1:8" x14ac:dyDescent="0.25">
      <c r="A40" s="65"/>
      <c r="B40" s="65"/>
      <c r="C40" s="65"/>
      <c r="D40" s="65"/>
      <c r="E40" s="65"/>
      <c r="F40" s="68" t="s">
        <v>46</v>
      </c>
      <c r="G40" s="68"/>
      <c r="H40" s="29">
        <v>0</v>
      </c>
    </row>
    <row r="41" spans="1:8" x14ac:dyDescent="0.25">
      <c r="A41" s="65"/>
      <c r="B41" s="65"/>
      <c r="C41" s="65"/>
      <c r="D41" s="65"/>
      <c r="E41" s="65"/>
      <c r="F41" s="68" t="s">
        <v>47</v>
      </c>
      <c r="G41" s="68"/>
      <c r="H41" s="29">
        <v>0</v>
      </c>
    </row>
    <row r="42" spans="1:8" x14ac:dyDescent="0.25">
      <c r="A42" s="65"/>
      <c r="B42" s="65"/>
      <c r="C42" s="65"/>
      <c r="D42" s="65"/>
      <c r="E42" s="65"/>
      <c r="F42" s="68" t="s">
        <v>52</v>
      </c>
      <c r="G42" s="68"/>
      <c r="H42" s="21">
        <f>SUM(H39)*0.095</f>
        <v>0</v>
      </c>
    </row>
    <row r="43" spans="1:8" x14ac:dyDescent="0.25">
      <c r="A43" s="65"/>
      <c r="B43" s="65"/>
      <c r="C43" s="65"/>
      <c r="D43" s="65"/>
      <c r="E43" s="65"/>
      <c r="F43" s="69" t="s">
        <v>48</v>
      </c>
      <c r="G43" s="69"/>
      <c r="H43" s="21">
        <f>SUM(H39:H42)</f>
        <v>0</v>
      </c>
    </row>
    <row r="44" spans="1:8" x14ac:dyDescent="0.25">
      <c r="A44" s="65"/>
      <c r="B44" s="65"/>
      <c r="C44" s="65"/>
      <c r="D44" s="65"/>
      <c r="E44" s="65"/>
      <c r="F44" s="70" t="s">
        <v>53</v>
      </c>
      <c r="G44" s="68"/>
      <c r="H44" s="21">
        <f>H43*0.05</f>
        <v>0</v>
      </c>
    </row>
    <row r="45" spans="1:8" x14ac:dyDescent="0.25">
      <c r="A45" s="65"/>
      <c r="B45" s="65"/>
      <c r="C45" s="65"/>
      <c r="D45" s="65"/>
      <c r="E45" s="65"/>
      <c r="F45" s="71" t="s">
        <v>49</v>
      </c>
      <c r="G45" s="71"/>
      <c r="H45" s="19">
        <f>SUM(H43:H44)</f>
        <v>0</v>
      </c>
    </row>
    <row r="46" spans="1:8" s="5" customFormat="1" ht="9" customHeight="1" x14ac:dyDescent="0.25">
      <c r="A46" s="66"/>
      <c r="B46" s="66"/>
      <c r="C46" s="66"/>
      <c r="D46" s="66"/>
      <c r="E46" s="66"/>
      <c r="F46" s="66"/>
      <c r="G46" s="66"/>
      <c r="H46" s="66"/>
    </row>
    <row r="47" spans="1:8" ht="28.5" customHeight="1" x14ac:dyDescent="0.25">
      <c r="A47" s="61" t="s">
        <v>50</v>
      </c>
      <c r="B47" s="62"/>
      <c r="C47" s="62"/>
      <c r="D47" s="62"/>
      <c r="E47" s="62"/>
      <c r="F47" s="62"/>
      <c r="G47" s="62"/>
      <c r="H47" s="62"/>
    </row>
  </sheetData>
  <sheetProtection algorithmName="SHA-512" hashValue="bk6wwWhdGia1cSLPEzni2wEGCa7hciEcwDHdTK5ME9kYTE2lnAyFQiBzeAlYbXpiXrPzbMwzDkKN8DwthGwgmw==" saltValue="s4gJpNdOTvJUfTyaXqqvpw==" spinCount="100000" sheet="1" objects="1" scenarios="1"/>
  <mergeCells count="56">
    <mergeCell ref="A47:H47"/>
    <mergeCell ref="A39:E45"/>
    <mergeCell ref="A46:H46"/>
    <mergeCell ref="A20:H20"/>
    <mergeCell ref="F42:G42"/>
    <mergeCell ref="F43:G43"/>
    <mergeCell ref="F44:G44"/>
    <mergeCell ref="F45:G45"/>
    <mergeCell ref="B38:E38"/>
    <mergeCell ref="F39:G39"/>
    <mergeCell ref="F40:G40"/>
    <mergeCell ref="F41:G41"/>
    <mergeCell ref="B34:E34"/>
    <mergeCell ref="B35:E35"/>
    <mergeCell ref="F34:H34"/>
    <mergeCell ref="B36:E36"/>
    <mergeCell ref="B37:E37"/>
    <mergeCell ref="F37:H37"/>
    <mergeCell ref="B31:E31"/>
    <mergeCell ref="B32:E32"/>
    <mergeCell ref="B33:E33"/>
    <mergeCell ref="B29:E29"/>
    <mergeCell ref="B30:E30"/>
    <mergeCell ref="A19:H19"/>
    <mergeCell ref="A21:H21"/>
    <mergeCell ref="B22:E22"/>
    <mergeCell ref="B24:E24"/>
    <mergeCell ref="B25:E25"/>
    <mergeCell ref="F23:H23"/>
    <mergeCell ref="B23:E23"/>
    <mergeCell ref="B26:E26"/>
    <mergeCell ref="B27:E27"/>
    <mergeCell ref="B28:E28"/>
    <mergeCell ref="A14:H14"/>
    <mergeCell ref="A15:H15"/>
    <mergeCell ref="A16:H16"/>
    <mergeCell ref="A17:H17"/>
    <mergeCell ref="A18:H18"/>
    <mergeCell ref="G1:H1"/>
    <mergeCell ref="C1:F1"/>
    <mergeCell ref="A2:H2"/>
    <mergeCell ref="B3:D3"/>
    <mergeCell ref="A13:H13"/>
    <mergeCell ref="A12:H12"/>
    <mergeCell ref="B10:D10"/>
    <mergeCell ref="F3:H3"/>
    <mergeCell ref="F9:H9"/>
    <mergeCell ref="F10:H10"/>
    <mergeCell ref="F4:H4"/>
    <mergeCell ref="F5:H5"/>
    <mergeCell ref="B4:D4"/>
    <mergeCell ref="B5:D5"/>
    <mergeCell ref="B6:D6"/>
    <mergeCell ref="B7:D7"/>
    <mergeCell ref="B8:D8"/>
    <mergeCell ref="B9:D9"/>
  </mergeCells>
  <pageMargins left="0.7" right="0.7" top="0.75" bottom="0.75" header="0.3" footer="0.3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FREEMAN AV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 Mungai</dc:creator>
  <cp:lastModifiedBy>Silva Mungai</cp:lastModifiedBy>
  <dcterms:created xsi:type="dcterms:W3CDTF">2022-11-28T17:44:40Z</dcterms:created>
  <dcterms:modified xsi:type="dcterms:W3CDTF">2023-09-06T14:44:40Z</dcterms:modified>
</cp:coreProperties>
</file>